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'Лист3'!$A$1:$L$30</definedName>
  </definedNames>
  <calcPr fullCalcOnLoad="1"/>
</workbook>
</file>

<file path=xl/sharedStrings.xml><?xml version="1.0" encoding="utf-8"?>
<sst xmlns="http://schemas.openxmlformats.org/spreadsheetml/2006/main" count="49" uniqueCount="39">
  <si>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</si>
  <si>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</si>
  <si>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</si>
  <si>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</si>
  <si>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</si>
  <si>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</si>
  <si>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</si>
  <si>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</si>
  <si>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</si>
  <si>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</si>
  <si>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</si>
  <si>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</si>
  <si>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</si>
  <si>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</si>
  <si>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</si>
  <si>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4*</t>
  </si>
  <si>
    <t>5*</t>
  </si>
  <si>
    <t>Коммерческое предложение вх. № 2483 от 19.11.2014 г.</t>
  </si>
  <si>
    <t>Коммерческое предложение вх. № 2615 от 04.12.2014 г.</t>
  </si>
  <si>
    <t>Коммерческое предложение вх. № 2614 от 04.12.2014 г.</t>
  </si>
  <si>
    <t>Коммерческое предложение вх. № 2613 от 04.12.2014 г.</t>
  </si>
  <si>
    <t>Коммерческое предложение вх. № 2528 от 25.11.2014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</si>
  <si>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</si>
  <si>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</si>
  <si>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17.12.2014 года</t>
  </si>
  <si>
    <t>Мясо говяжье</t>
  </si>
  <si>
    <t>Горбуша</t>
  </si>
  <si>
    <t>Минтай</t>
  </si>
  <si>
    <t>Печень</t>
  </si>
  <si>
    <t>Консервы рыбные</t>
  </si>
  <si>
    <t>шт.</t>
  </si>
  <si>
    <t>Итого: Начальная (максимальная) цена контракта: 481 310 (четыреста восемьдесят одна тысяча триста десять) рублей 00 копеек</t>
  </si>
  <si>
    <t>Аукцион в электронной форме на поставку мяса и рыбы</t>
  </si>
  <si>
    <t>Мясо говядины  бескостное мороженное:  полуфабрикат крупнокусковой,  бескостное,  без стабилизаторов и красителей, высшего сорта,  ГОСТ 10-02-01054-86  со сроком годности 30 суток</t>
  </si>
  <si>
    <t>Мясо говядины на кости 1 категории мороженная полутуши не менее 90 кг, с массовой  долей жировой и  соединительной ткани  20%  в разрубе, правильно обработанное,  свежее, без признаков порчи, дефектов, с маркировкой ГОСТ   10-02-01054-86</t>
  </si>
  <si>
    <t>Печень говяжья 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</si>
  <si>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</si>
  <si>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Горбуша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</si>
  <si>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Сайра, сорт - не ниже первого, вес не менее 220 гр. и не более 250 гр., вкус свойственный консервам данного вида, без постороннего привкуса и горечи, куски и тушки рыбы целые, поперечный срез кусков или порции рыбы ровный, бульон жидкий с наличием добавленного масла, внутренняя поверхность банок и крышек должна быть покрыта лаком или эмалью, или их смесью, упаковка без повреждений и без признаков бомбажа. ГОСТ 13865-200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</si>
</sst>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4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view="pageBreakPreview" zoomScaleSheetLayoutView="100" zoomScalePageLayoutView="0" workbookViewId="0" topLeftCell="A16">
      <selection activeCell="E27" sqref="E27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10" width="9.7109375" style="19" customWidth="1"/>
    <col min="11" max="11" width="10.421875" style="19" customWidth="1"/>
    <col min="12" max="12" width="14.7109375" style="19" customWidth="1"/>
    <col min="13" max="13" width="11.7109375" style="19" customWidth="1"/>
    <col min="14" max="14" width="14.140625" style="19" customWidth="1"/>
    <col min="15" max="15" width="19.57421875" style="19" customWidth="1"/>
    <col min="16" max="16384" width="9.140625" style="19" customWidth="1"/>
  </cols>
  <sheetData>
    <row r="2" spans="1:15" ht="19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0" customFormat="1" ht="17.25" customHeight="1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="20" customFormat="1" ht="15"/>
    <row r="5" spans="1:12" s="10" customFormat="1" ht="32.25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8" t="s">
        <v>7</v>
      </c>
      <c r="G5" s="39"/>
      <c r="H5" s="39"/>
      <c r="I5" s="39"/>
      <c r="J5" s="40"/>
      <c r="K5" s="33" t="s">
        <v>8</v>
      </c>
      <c r="L5" s="33" t="s">
        <v>9</v>
      </c>
    </row>
    <row r="6" spans="1:12" s="10" customFormat="1" ht="14.25" customHeight="1">
      <c r="A6" s="32"/>
      <c r="B6" s="32"/>
      <c r="C6" s="32"/>
      <c r="D6" s="32"/>
      <c r="E6" s="32"/>
      <c r="F6" s="9" t="s">
        <v>10</v>
      </c>
      <c r="G6" s="9" t="s">
        <v>11</v>
      </c>
      <c r="H6" s="9" t="s">
        <v>12</v>
      </c>
      <c r="I6" s="23" t="s">
        <v>15</v>
      </c>
      <c r="J6" s="23" t="s">
        <v>16</v>
      </c>
      <c r="K6" s="34"/>
      <c r="L6" s="34"/>
    </row>
    <row r="7" spans="1:12" s="10" customFormat="1" ht="56.25" customHeight="1">
      <c r="A7" s="35">
        <v>1</v>
      </c>
      <c r="B7" s="1" t="s">
        <v>25</v>
      </c>
      <c r="C7" s="27" t="s">
        <v>33</v>
      </c>
      <c r="D7" s="23" t="s">
        <v>0</v>
      </c>
      <c r="E7" s="28">
        <v>625</v>
      </c>
      <c r="F7" s="24">
        <v>350</v>
      </c>
      <c r="G7" s="24">
        <v>330</v>
      </c>
      <c r="H7" s="24">
        <v>340</v>
      </c>
      <c r="I7" s="24">
        <v>320</v>
      </c>
      <c r="J7" s="24">
        <v>300</v>
      </c>
      <c r="K7" s="25">
        <f>(F7+G7+H7+I7+J7)/5</f>
        <v>328</v>
      </c>
      <c r="L7" s="25">
        <f>K7*E7</f>
        <v>205000</v>
      </c>
    </row>
    <row r="8" spans="1:12" s="13" customFormat="1" ht="13.5" customHeight="1">
      <c r="A8" s="36"/>
      <c r="B8" s="2" t="s">
        <v>13</v>
      </c>
      <c r="C8" s="11"/>
      <c r="D8" s="3"/>
      <c r="E8" s="3"/>
      <c r="F8" s="4"/>
      <c r="G8" s="4"/>
      <c r="H8" s="4"/>
      <c r="I8" s="4"/>
      <c r="J8" s="4"/>
      <c r="K8" s="12"/>
      <c r="L8" s="26">
        <f>K7*E7</f>
        <v>205000</v>
      </c>
    </row>
    <row r="9" spans="1:12" s="10" customFormat="1" ht="71.25" customHeight="1">
      <c r="A9" s="35">
        <v>2</v>
      </c>
      <c r="B9" s="1" t="s">
        <v>25</v>
      </c>
      <c r="C9" s="27" t="s">
        <v>34</v>
      </c>
      <c r="D9" s="29" t="s">
        <v>0</v>
      </c>
      <c r="E9" s="28">
        <v>500</v>
      </c>
      <c r="F9" s="24">
        <v>320</v>
      </c>
      <c r="G9" s="24">
        <v>285</v>
      </c>
      <c r="H9" s="24">
        <v>290</v>
      </c>
      <c r="I9" s="24">
        <v>280</v>
      </c>
      <c r="J9" s="24">
        <v>250</v>
      </c>
      <c r="K9" s="25">
        <f>(F9+G9+H9+I9+J9)/5</f>
        <v>285</v>
      </c>
      <c r="L9" s="25">
        <f>K9*E9</f>
        <v>142500</v>
      </c>
    </row>
    <row r="10" spans="1:12" s="13" customFormat="1" ht="13.5" customHeight="1">
      <c r="A10" s="36"/>
      <c r="B10" s="2" t="s">
        <v>13</v>
      </c>
      <c r="C10" s="11"/>
      <c r="D10" s="3"/>
      <c r="E10" s="3"/>
      <c r="F10" s="4"/>
      <c r="G10" s="4"/>
      <c r="H10" s="4"/>
      <c r="I10" s="4"/>
      <c r="J10" s="4"/>
      <c r="K10" s="12"/>
      <c r="L10" s="26">
        <f>K9*E9</f>
        <v>142500</v>
      </c>
    </row>
    <row r="11" spans="1:12" s="10" customFormat="1" ht="65.25" customHeight="1">
      <c r="A11" s="35">
        <v>3</v>
      </c>
      <c r="B11" s="1" t="s">
        <v>26</v>
      </c>
      <c r="C11" s="27" t="s">
        <v>37</v>
      </c>
      <c r="D11" s="29" t="s">
        <v>0</v>
      </c>
      <c r="E11" s="28">
        <v>150</v>
      </c>
      <c r="F11" s="24">
        <v>230</v>
      </c>
      <c r="G11" s="24">
        <v>210</v>
      </c>
      <c r="H11" s="24">
        <v>220</v>
      </c>
      <c r="I11" s="24">
        <v>200</v>
      </c>
      <c r="J11" s="24">
        <v>180</v>
      </c>
      <c r="K11" s="25">
        <f>(F11+G11+H11+I11+J11)/5</f>
        <v>208</v>
      </c>
      <c r="L11" s="25">
        <f>K11*E11</f>
        <v>31200</v>
      </c>
    </row>
    <row r="12" spans="1:12" s="13" customFormat="1" ht="13.5" customHeight="1">
      <c r="A12" s="36"/>
      <c r="B12" s="2" t="s">
        <v>13</v>
      </c>
      <c r="C12" s="11"/>
      <c r="D12" s="3"/>
      <c r="E12" s="3"/>
      <c r="F12" s="4"/>
      <c r="G12" s="4"/>
      <c r="H12" s="4"/>
      <c r="I12" s="4"/>
      <c r="J12" s="4"/>
      <c r="K12" s="12"/>
      <c r="L12" s="26">
        <f>K11*E11</f>
        <v>31200</v>
      </c>
    </row>
    <row r="13" spans="1:12" s="10" customFormat="1" ht="69.75" customHeight="1">
      <c r="A13" s="35">
        <v>4</v>
      </c>
      <c r="B13" s="1" t="s">
        <v>27</v>
      </c>
      <c r="C13" s="27" t="s">
        <v>36</v>
      </c>
      <c r="D13" s="29" t="s">
        <v>0</v>
      </c>
      <c r="E13" s="28">
        <v>500</v>
      </c>
      <c r="F13" s="24">
        <v>130</v>
      </c>
      <c r="G13" s="24">
        <v>120</v>
      </c>
      <c r="H13" s="24">
        <v>130</v>
      </c>
      <c r="I13" s="24">
        <v>110</v>
      </c>
      <c r="J13" s="24">
        <v>105</v>
      </c>
      <c r="K13" s="25">
        <f>(F13+G13+H13+I13+J13)/5</f>
        <v>119</v>
      </c>
      <c r="L13" s="25">
        <f>K13*E13</f>
        <v>59500</v>
      </c>
    </row>
    <row r="14" spans="1:12" s="13" customFormat="1" ht="13.5" customHeight="1">
      <c r="A14" s="36"/>
      <c r="B14" s="2" t="s">
        <v>13</v>
      </c>
      <c r="C14" s="11"/>
      <c r="D14" s="3"/>
      <c r="E14" s="3"/>
      <c r="F14" s="4"/>
      <c r="G14" s="4"/>
      <c r="H14" s="4"/>
      <c r="I14" s="4"/>
      <c r="J14" s="4"/>
      <c r="K14" s="12"/>
      <c r="L14" s="26">
        <f>K13*E13</f>
        <v>59500</v>
      </c>
    </row>
    <row r="15" spans="1:12" s="10" customFormat="1" ht="81" customHeight="1">
      <c r="A15" s="35">
        <v>5</v>
      </c>
      <c r="B15" s="1" t="s">
        <v>28</v>
      </c>
      <c r="C15" s="27" t="s">
        <v>35</v>
      </c>
      <c r="D15" s="29" t="s">
        <v>0</v>
      </c>
      <c r="E15" s="28">
        <v>180</v>
      </c>
      <c r="F15" s="24">
        <v>230</v>
      </c>
      <c r="G15" s="24">
        <v>210</v>
      </c>
      <c r="H15" s="24">
        <v>220</v>
      </c>
      <c r="I15" s="24">
        <v>200</v>
      </c>
      <c r="J15" s="24">
        <v>150</v>
      </c>
      <c r="K15" s="25">
        <f>(F15+G15+H15+I15+J15)/5</f>
        <v>202</v>
      </c>
      <c r="L15" s="25">
        <f>K15*E15</f>
        <v>36360</v>
      </c>
    </row>
    <row r="16" spans="1:12" s="13" customFormat="1" ht="13.5" customHeight="1">
      <c r="A16" s="36"/>
      <c r="B16" s="2" t="s">
        <v>13</v>
      </c>
      <c r="C16" s="11"/>
      <c r="D16" s="3"/>
      <c r="E16" s="3"/>
      <c r="F16" s="4"/>
      <c r="G16" s="4"/>
      <c r="H16" s="4"/>
      <c r="I16" s="4"/>
      <c r="J16" s="4"/>
      <c r="K16" s="12"/>
      <c r="L16" s="26">
        <f>K15*E15</f>
        <v>36360</v>
      </c>
    </row>
    <row r="17" spans="1:12" s="10" customFormat="1" ht="114.75" customHeight="1">
      <c r="A17" s="35">
        <v>6</v>
      </c>
      <c r="B17" s="1" t="s">
        <v>29</v>
      </c>
      <c r="C17" s="27" t="s">
        <v>38</v>
      </c>
      <c r="D17" s="29" t="s">
        <v>30</v>
      </c>
      <c r="E17" s="28">
        <v>125</v>
      </c>
      <c r="F17" s="24">
        <v>55</v>
      </c>
      <c r="G17" s="24">
        <v>50</v>
      </c>
      <c r="H17" s="24">
        <v>55</v>
      </c>
      <c r="I17" s="24">
        <v>45</v>
      </c>
      <c r="J17" s="24">
        <v>65</v>
      </c>
      <c r="K17" s="25">
        <f>(F17+G17+H17+I17+J17)/5</f>
        <v>54</v>
      </c>
      <c r="L17" s="25">
        <f>K17*E17</f>
        <v>6750</v>
      </c>
    </row>
    <row r="18" spans="1:12" s="13" customFormat="1" ht="13.5" customHeight="1">
      <c r="A18" s="36"/>
      <c r="B18" s="2" t="s">
        <v>13</v>
      </c>
      <c r="C18" s="11"/>
      <c r="D18" s="3"/>
      <c r="E18" s="3"/>
      <c r="F18" s="4"/>
      <c r="G18" s="4"/>
      <c r="H18" s="4"/>
      <c r="I18" s="4"/>
      <c r="J18" s="4"/>
      <c r="K18" s="12"/>
      <c r="L18" s="26">
        <f>K17*E17</f>
        <v>6750</v>
      </c>
    </row>
    <row r="19" spans="1:12" s="13" customFormat="1" ht="15.75">
      <c r="A19" s="14"/>
      <c r="B19" s="5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15">
        <f>L18+L16+L14+L12+L10+L8</f>
        <v>481310</v>
      </c>
    </row>
    <row r="20" spans="1:12" s="10" customFormat="1" ht="15.75">
      <c r="A20" s="18" t="s">
        <v>31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</row>
    <row r="21" spans="1:12" s="10" customFormat="1" ht="9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</row>
    <row r="22" spans="1:12" s="10" customFormat="1" ht="15" customHeight="1">
      <c r="A22" s="6">
        <v>1</v>
      </c>
      <c r="B22" s="37" t="s">
        <v>17</v>
      </c>
      <c r="C22" s="37"/>
      <c r="D22" s="16"/>
      <c r="E22" s="16"/>
      <c r="F22" s="16"/>
      <c r="G22" s="16"/>
      <c r="H22" s="16"/>
      <c r="I22" s="16"/>
      <c r="J22" s="16"/>
      <c r="K22" s="16"/>
      <c r="L22" s="17"/>
    </row>
    <row r="23" spans="1:12" s="21" customFormat="1" ht="15.75" customHeight="1">
      <c r="A23" s="22">
        <v>2</v>
      </c>
      <c r="B23" s="37" t="s">
        <v>18</v>
      </c>
      <c r="C23" s="37"/>
      <c r="D23" s="16"/>
      <c r="E23" s="16"/>
      <c r="F23" s="16"/>
      <c r="G23" s="16"/>
      <c r="H23" s="16"/>
      <c r="I23" s="16"/>
      <c r="J23" s="16"/>
      <c r="K23" s="16"/>
      <c r="L23" s="17"/>
    </row>
    <row r="24" spans="1:12" s="10" customFormat="1" ht="15" customHeight="1">
      <c r="A24" s="7">
        <v>3</v>
      </c>
      <c r="B24" s="37" t="s">
        <v>19</v>
      </c>
      <c r="C24" s="37"/>
      <c r="D24" s="16"/>
      <c r="E24" s="16"/>
      <c r="F24" s="16"/>
      <c r="G24" s="16"/>
      <c r="H24" s="16"/>
      <c r="I24" s="16"/>
      <c r="J24" s="16"/>
      <c r="K24" s="16"/>
      <c r="L24" s="17"/>
    </row>
    <row r="25" spans="1:12" s="10" customFormat="1" ht="15" customHeight="1">
      <c r="A25" s="7">
        <v>4</v>
      </c>
      <c r="B25" s="37" t="s">
        <v>20</v>
      </c>
      <c r="C25" s="37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0" customFormat="1" ht="15" customHeight="1">
      <c r="A26" s="7">
        <v>5</v>
      </c>
      <c r="B26" s="37" t="s">
        <v>21</v>
      </c>
      <c r="C26" s="37"/>
      <c r="D26" s="19"/>
      <c r="E26" s="19"/>
      <c r="F26" s="19"/>
      <c r="G26" s="19"/>
      <c r="H26" s="19"/>
      <c r="I26" s="19"/>
      <c r="J26" s="19"/>
      <c r="K26" s="19"/>
      <c r="L26" s="19"/>
    </row>
    <row r="27" spans="1:12" s="10" customFormat="1" ht="15.75">
      <c r="A27" s="16"/>
      <c r="B27" s="16"/>
      <c r="C27" s="16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10" customFormat="1" ht="15.75">
      <c r="A28" s="16"/>
      <c r="B28" s="8" t="s">
        <v>22</v>
      </c>
      <c r="C28" s="8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10" customFormat="1" ht="15.75">
      <c r="A29" s="16"/>
      <c r="B29" s="8" t="s">
        <v>23</v>
      </c>
      <c r="C29" s="8"/>
      <c r="D29" s="19"/>
      <c r="E29" s="19"/>
      <c r="F29" s="19"/>
      <c r="G29" s="19"/>
      <c r="H29" s="19"/>
      <c r="I29" s="19"/>
      <c r="J29" s="19"/>
      <c r="K29" s="19"/>
      <c r="L29" s="19"/>
    </row>
    <row r="30" spans="1:12" s="10" customFormat="1" ht="15.75">
      <c r="A30" s="16"/>
      <c r="B30" s="8" t="s">
        <v>24</v>
      </c>
      <c r="C30" s="8"/>
      <c r="D30" s="19"/>
      <c r="E30" s="19"/>
      <c r="F30" s="19"/>
      <c r="G30" s="19"/>
      <c r="H30" s="19"/>
      <c r="I30" s="19"/>
      <c r="J30" s="19"/>
      <c r="K30" s="19"/>
      <c r="L30" s="19"/>
    </row>
  </sheetData>
  <sheetProtection/>
  <mergeCells count="21">
    <mergeCell ref="F5:J5"/>
    <mergeCell ref="B23:C23"/>
    <mergeCell ref="L5:L6"/>
    <mergeCell ref="B25:C25"/>
    <mergeCell ref="A7:A8"/>
    <mergeCell ref="A5:A6"/>
    <mergeCell ref="B5:B6"/>
    <mergeCell ref="D5:D6"/>
    <mergeCell ref="B26:C26"/>
    <mergeCell ref="B24:C24"/>
    <mergeCell ref="A17:A18"/>
    <mergeCell ref="A2:O2"/>
    <mergeCell ref="A3:O3"/>
    <mergeCell ref="E5:E6"/>
    <mergeCell ref="K5:K6"/>
    <mergeCell ref="C5:C6"/>
    <mergeCell ref="B22:C22"/>
    <mergeCell ref="A9:A10"/>
    <mergeCell ref="A11:A12"/>
    <mergeCell ref="A13:A14"/>
    <mergeCell ref="A15:A16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2015-01-23T06:08:18Z</cp:lastPrinted>
  <dcterms:created xsi:type="dcterms:W3CDTF">1996-10-08T23:32:33Z</dcterms:created>
  <dcterms:modified xsi:type="dcterms:W3CDTF">2015-01-23T06:08:21Z</dcterms:modified>
  <cp:category/>
  <cp:version/>
  <cp:contentType/>
  <cp:contentStatus/>
</cp:coreProperties>
</file>